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6B2FDD27-68AA-4825-B89F-4124076525BC}" xr6:coauthVersionLast="47" xr6:coauthVersionMax="47" xr10:uidLastSave="{00000000-0000-0000-0000-000000000000}"/>
  <bookViews>
    <workbookView xWindow="-120" yWindow="-120" windowWidth="29040" windowHeight="15720" xr2:uid="{528BBD5A-ADE7-4446-8777-D2F0029C6571}"/>
  </bookViews>
  <sheets>
    <sheet name="見本" sheetId="2" r:id="rId1"/>
    <sheet name="入力シート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2" l="1"/>
  <c r="D21" i="2" s="1"/>
  <c r="D22" i="2" s="1"/>
  <c r="C20" i="2"/>
  <c r="C21" i="2" s="1"/>
  <c r="C22" i="2" s="1"/>
  <c r="D19" i="2"/>
  <c r="C19" i="2"/>
  <c r="E18" i="2"/>
  <c r="E17" i="2"/>
  <c r="E16" i="2"/>
  <c r="E15" i="2"/>
  <c r="E14" i="2"/>
  <c r="E13" i="2"/>
  <c r="E12" i="2"/>
  <c r="E11" i="2"/>
  <c r="E10" i="2"/>
  <c r="E9" i="2"/>
  <c r="E8" i="2"/>
  <c r="E7" i="2"/>
  <c r="D20" i="1"/>
  <c r="D21" i="1" s="1"/>
  <c r="D22" i="1" s="1"/>
  <c r="C20" i="1"/>
  <c r="D19" i="1"/>
  <c r="C19" i="1"/>
  <c r="E8" i="1"/>
  <c r="E9" i="1"/>
  <c r="E10" i="1"/>
  <c r="E11" i="1"/>
  <c r="E12" i="1"/>
  <c r="E13" i="1"/>
  <c r="E14" i="1"/>
  <c r="E15" i="1"/>
  <c r="E16" i="1"/>
  <c r="E17" i="1"/>
  <c r="E18" i="1"/>
  <c r="E7" i="1"/>
  <c r="E20" i="1" l="1"/>
  <c r="C21" i="1"/>
  <c r="C22" i="1" s="1"/>
  <c r="E19" i="1"/>
  <c r="E19" i="2"/>
  <c r="E20" i="2"/>
  <c r="E21" i="1" l="1"/>
  <c r="E22" i="1" s="1"/>
  <c r="E21" i="2"/>
  <c r="E2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</author>
  </authors>
  <commentList>
    <comment ref="C6" authorId="0" shapeId="0" xr:uid="{701778F7-7CD8-4EE6-9B58-22F27043D2E2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サービス名を入力すると各月金額入力欄の色が黄色に変更されます。</t>
        </r>
      </text>
    </comment>
    <comment ref="G6" authorId="0" shapeId="0" xr:uid="{B71DE7DC-91EF-4C4A-B25E-9E2ECC77A434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申請金額を算出するにあたり補足がある場合は、自由記載欄を活用ください。</t>
        </r>
      </text>
    </comment>
  </commentList>
</comments>
</file>

<file path=xl/sharedStrings.xml><?xml version="1.0" encoding="utf-8"?>
<sst xmlns="http://schemas.openxmlformats.org/spreadsheetml/2006/main" count="48" uniqueCount="26">
  <si>
    <t>４月</t>
    <rPh sb="1" eb="2">
      <t>ガツ</t>
    </rPh>
    <phoneticPr fontId="1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</si>
  <si>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</si>
  <si>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</si>
  <si>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</si>
  <si>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</si>
  <si>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</si>
  <si>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</si>
  <si>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</si>
  <si>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</si>
  <si>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</si>
  <si>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</si>
  <si>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</si>
  <si>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サービス名</t>
    <rPh sb="4" eb="5">
      <t>メイ</t>
    </rPh>
    <phoneticPr fontId="1"/>
  </si>
  <si>
    <t>ひと月平均</t>
    <rPh sb="2" eb="3">
      <t>ツキ</t>
    </rPh>
    <rPh sb="3" eb="5">
      <t>ヘイキン</t>
    </rPh>
    <phoneticPr fontId="1"/>
  </si>
  <si>
    <t>平均金額×12</t>
    <rPh sb="0" eb="2">
      <t>ヘイキン</t>
    </rPh>
    <rPh sb="2" eb="4">
      <t>キンガク</t>
    </rPh>
    <phoneticPr fontId="1"/>
  </si>
  <si>
    <t>入力月数</t>
    <phoneticPr fontId="1"/>
  </si>
  <si>
    <t>【自由記載欄】</t>
    <rPh sb="1" eb="6">
      <t>ジユウキサイラン</t>
    </rPh>
    <phoneticPr fontId="1"/>
  </si>
  <si>
    <t>事業者名（法人名）</t>
    <rPh sb="0" eb="3">
      <t>ジギョウシャ</t>
    </rPh>
    <rPh sb="3" eb="4">
      <t>メイ</t>
    </rPh>
    <rPh sb="5" eb="7">
      <t>ホウジン</t>
    </rPh>
    <rPh sb="7" eb="8">
      <t>メイ</t>
    </rPh>
    <phoneticPr fontId="5"/>
  </si>
  <si>
    <t>事業所名（施設名）</t>
    <phoneticPr fontId="5"/>
  </si>
  <si>
    <t>合　計</t>
    <rPh sb="0" eb="1">
      <t>ゴウ</t>
    </rPh>
    <rPh sb="2" eb="3">
      <t>ケイ</t>
    </rPh>
    <phoneticPr fontId="1"/>
  </si>
  <si>
    <t>処遇改善加算等の総額計算シート（在宅療養環境整備事業）</t>
    <rPh sb="16" eb="18">
      <t>ザイタク</t>
    </rPh>
    <rPh sb="18" eb="20">
      <t>リョウヨウ</t>
    </rPh>
    <rPh sb="20" eb="22">
      <t>カンキョウ</t>
    </rPh>
    <rPh sb="22" eb="24">
      <t>セイビ</t>
    </rPh>
    <rPh sb="24" eb="26">
      <t>ジギョウ</t>
    </rPh>
    <phoneticPr fontId="1"/>
  </si>
  <si>
    <t>株式会社○○○〇					　</t>
    <phoneticPr fontId="1"/>
  </si>
  <si>
    <t>訪問介護○○センター</t>
    <phoneticPr fontId="1"/>
  </si>
  <si>
    <t>居宅介護</t>
  </si>
  <si>
    <t>重度訪問介護</t>
  </si>
  <si>
    <t>【自由記載欄】
申請金額の理由
重度訪問介護は5～8月のみ利用があり、今年度は利用予定がないため、800,000円での申請。
4,853,333+800,000＝ 4,933,333 円で申請。</t>
    <rPh sb="1" eb="6">
      <t>ジユウキサイラン</t>
    </rPh>
    <rPh sb="9" eb="13">
      <t>シンセイキンガク</t>
    </rPh>
    <rPh sb="14" eb="16">
      <t>リユウ</t>
    </rPh>
    <rPh sb="17" eb="19">
      <t>ジュウド</t>
    </rPh>
    <rPh sb="19" eb="21">
      <t>ホウモン</t>
    </rPh>
    <rPh sb="21" eb="23">
      <t>カイゴ</t>
    </rPh>
    <rPh sb="27" eb="28">
      <t>ガツ</t>
    </rPh>
    <rPh sb="30" eb="32">
      <t>リヨウ</t>
    </rPh>
    <rPh sb="36" eb="39">
      <t>コンネンド</t>
    </rPh>
    <rPh sb="40" eb="42">
      <t>リヨウ</t>
    </rPh>
    <rPh sb="42" eb="44">
      <t>ヨテイ</t>
    </rPh>
    <rPh sb="53" eb="58">
      <t>000エン</t>
    </rPh>
    <rPh sb="60" eb="62">
      <t>シンセイ</t>
    </rPh>
    <rPh sb="93" eb="94">
      <t>エン</t>
    </rPh>
    <rPh sb="95" eb="97">
      <t>シンセイ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</si>
</sst>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¥&quot;* #,##0_ ;_ &quot;¥&quot;* \-#,##0_ ;_ &quot;¥&quot;* &quot;-&quot;_ ;_ @_ "/>
    <numFmt numFmtId="176" formatCode="0_);[Red]\(0\)"/>
  </numFmts>
  <fonts count="1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9"/>
      <color indexed="8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2" fontId="2" fillId="0" borderId="6" xfId="0" applyNumberFormat="1" applyFont="1" applyBorder="1">
      <alignment vertical="center"/>
    </xf>
    <xf numFmtId="42" fontId="2" fillId="0" borderId="4" xfId="0" applyNumberFormat="1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42" fontId="2" fillId="0" borderId="7" xfId="0" applyNumberFormat="1" applyFont="1" applyBorder="1">
      <alignment vertical="center"/>
    </xf>
    <xf numFmtId="42" fontId="2" fillId="0" borderId="8" xfId="0" applyNumberFormat="1" applyFont="1" applyBorder="1">
      <alignment vertical="center"/>
    </xf>
    <xf numFmtId="42" fontId="2" fillId="0" borderId="3" xfId="0" applyNumberFormat="1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176" fontId="2" fillId="0" borderId="8" xfId="0" applyNumberFormat="1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42" fontId="3" fillId="0" borderId="5" xfId="0" applyNumberFormat="1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42" fontId="10" fillId="0" borderId="6" xfId="0" applyNumberFormat="1" applyFont="1" applyBorder="1">
      <alignment vertical="center"/>
    </xf>
    <xf numFmtId="42" fontId="10" fillId="0" borderId="4" xfId="0" applyNumberFormat="1" applyFont="1" applyBorder="1">
      <alignment vertical="center"/>
    </xf>
    <xf numFmtId="0" fontId="10" fillId="0" borderId="7" xfId="0" applyFont="1" applyBorder="1" applyAlignment="1">
      <alignment horizontal="center" vertical="center"/>
    </xf>
    <xf numFmtId="42" fontId="10" fillId="0" borderId="7" xfId="0" applyNumberFormat="1" applyFont="1" applyBorder="1">
      <alignment vertical="center"/>
    </xf>
    <xf numFmtId="42" fontId="10" fillId="0" borderId="8" xfId="0" applyNumberFormat="1" applyFont="1" applyBorder="1">
      <alignment vertical="center"/>
    </xf>
    <xf numFmtId="42" fontId="10" fillId="0" borderId="3" xfId="0" applyNumberFormat="1" applyFont="1" applyBorder="1">
      <alignment vertical="center"/>
    </xf>
    <xf numFmtId="0" fontId="10" fillId="0" borderId="6" xfId="0" applyFont="1" applyBorder="1" applyAlignment="1">
      <alignment horizontal="center" vertical="center"/>
    </xf>
    <xf numFmtId="176" fontId="10" fillId="0" borderId="8" xfId="0" applyNumberFormat="1" applyFont="1" applyBorder="1">
      <alignment vertical="center"/>
    </xf>
    <xf numFmtId="0" fontId="10" fillId="0" borderId="5" xfId="0" applyFont="1" applyBorder="1" applyAlignment="1">
      <alignment horizontal="center" vertical="center"/>
    </xf>
    <xf numFmtId="42" fontId="11" fillId="0" borderId="5" xfId="0" applyNumberFormat="1" applyFont="1" applyBorder="1">
      <alignment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7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top"/>
    </xf>
    <xf numFmtId="0" fontId="9" fillId="0" borderId="9" xfId="0" applyFont="1" applyBorder="1" applyAlignment="1" applyProtection="1">
      <alignment horizontal="left" vertical="center"/>
      <protection locked="0"/>
    </xf>
    <xf numFmtId="0" fontId="9" fillId="0" borderId="10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9">
    <dxf>
      <fill>
        <patternFill>
          <bgColor theme="0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CC66FF"/>
      <color rgb="FFFF99CC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276225</xdr:colOff>
      <xdr:row>0</xdr:row>
      <xdr:rowOff>238126</xdr:rowOff>
    </xdr:from>
    <xdr:to>
      <xdr:col>12</xdr:col>
      <xdr:colOff>342900</xdr:colOff>
      <xdr:row>2</xdr:row>
      <xdr:rowOff>333376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C4D1F14-566C-48DA-BCF6-EED72E849D56}"/>
            </a:ext>
          </a:extLst>
        </xdr:cNvPr>
        <xdr:cNvSpPr>
          <a:spLocks noChangeArrowheads="1"/>
        </xdr:cNvSpPr>
      </xdr:nvSpPr>
      <xdr:spPr>
        <a:xfrm>
          <a:off x="8229600" y="238126"/>
          <a:ext cx="6048375" cy="876300"/>
        </a:xfrm>
        <a:prstGeom prst="rect">
          <a:avLst/>
        </a:prstGeom>
        <a:solidFill>
          <a:srgbClr val="FFFFFF"/>
        </a:solidFill>
        <a:ln w="9525" cap="flat" cmpd="sng">
          <a:solidFill>
            <a:srgbClr val="C0504D"/>
          </a:solidFill>
          <a:miter lim="800000"/>
          <a:headEnd/>
          <a:tailEnd/>
        </a:ln>
      </xdr:spPr>
      <xdr:txBody>
        <a:bodyPr vertOverflow="clip" horzOverflow="overflow" wrap="square" anchor="ctr" upright="1"/>
        <a:lstStyle/>
        <a:p>
          <a:r>
            <a:rPr kumimoji="1" lang="ja-JP" altLang="ja-JP" sz="1100" b="1">
              <a:effectLst/>
              <a:latin typeface="+mn-lt"/>
              <a:ea typeface="+mn-ea"/>
              <a:cs typeface="+mn-cs"/>
            </a:rPr>
            <a:t>本シートは、申請金額の計算根拠</a:t>
          </a:r>
          <a:r>
            <a:rPr kumimoji="1" lang="ja-JP" altLang="en-US" sz="1100" b="1">
              <a:effectLst/>
              <a:latin typeface="+mn-lt"/>
              <a:ea typeface="+mn-ea"/>
              <a:cs typeface="+mn-cs"/>
            </a:rPr>
            <a:t>書類</a:t>
          </a:r>
          <a:r>
            <a:rPr kumimoji="1" lang="ja-JP" altLang="ja-JP" sz="1100" b="1">
              <a:effectLst/>
              <a:latin typeface="+mn-lt"/>
              <a:ea typeface="+mn-ea"/>
              <a:cs typeface="+mn-cs"/>
            </a:rPr>
            <a:t>としてご提出が可能です。</a:t>
          </a:r>
          <a:endParaRPr lang="ja-JP" altLang="ja-JP">
            <a:effectLst/>
          </a:endParaRPr>
        </a:p>
        <a:p>
          <a:r>
            <a:rPr kumimoji="1" lang="ja-JP" altLang="ja-JP" sz="1100" b="1">
              <a:effectLst/>
              <a:latin typeface="+mn-lt"/>
              <a:ea typeface="+mn-ea"/>
              <a:cs typeface="+mn-cs"/>
            </a:rPr>
            <a:t>また、賃金改善費を申請する場合は「福祉・介護職員処遇改善加算等総額のお知らせ」の提出が必須となりますので、交付または実績報告時にご提出ください。</a:t>
          </a:r>
          <a:endParaRPr lang="ja-JP" altLang="ja-JP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314325</xdr:rowOff>
    </xdr:from>
    <xdr:to>
      <xdr:col>12</xdr:col>
      <xdr:colOff>28576</xdr:colOff>
      <xdr:row>4</xdr:row>
      <xdr:rowOff>209550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D55F8E2-0FEB-45A1-A393-133C7E0C4D63}"/>
            </a:ext>
          </a:extLst>
        </xdr:cNvPr>
        <xdr:cNvSpPr>
          <a:spLocks noChangeArrowheads="1"/>
        </xdr:cNvSpPr>
      </xdr:nvSpPr>
      <xdr:spPr>
        <a:xfrm>
          <a:off x="8667750" y="314325"/>
          <a:ext cx="5295901" cy="1457325"/>
        </a:xfrm>
        <a:prstGeom prst="rect">
          <a:avLst/>
        </a:prstGeom>
        <a:solidFill>
          <a:srgbClr val="FFFFFF"/>
        </a:solidFill>
        <a:ln w="9525" cap="flat" cmpd="sng">
          <a:solidFill>
            <a:srgbClr val="C0504D"/>
          </a:solidFill>
          <a:miter lim="800000"/>
          <a:headEnd/>
          <a:tailEnd/>
        </a:ln>
      </xdr:spPr>
      <xdr:txBody>
        <a:bodyPr vertOverflow="clip" horzOverflow="overflow" wrap="square" anchor="ctr" upright="1"/>
        <a:lstStyle/>
        <a:p>
          <a:pPr algn="l"/>
          <a:r>
            <a:rPr kumimoji="1" lang="ja-JP" altLang="en-US" sz="1400" b="1"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ja-JP" sz="1400" b="1">
              <a:effectLst/>
              <a:latin typeface="+mn-lt"/>
              <a:ea typeface="+mn-ea"/>
              <a:cs typeface="+mn-cs"/>
            </a:rPr>
            <a:t>黄色セルにご入力をお願い致します。</a:t>
          </a:r>
          <a:br>
            <a:rPr kumimoji="1" lang="en-US" altLang="ja-JP" sz="1400" b="1">
              <a:effectLst/>
              <a:latin typeface="+mn-lt"/>
              <a:ea typeface="+mn-ea"/>
              <a:cs typeface="+mn-cs"/>
            </a:rPr>
          </a:br>
          <a:r>
            <a:rPr kumimoji="1" lang="ja-JP" altLang="en-US" sz="1400" b="1">
              <a:effectLst/>
              <a:latin typeface="+mn-lt"/>
              <a:ea typeface="+mn-ea"/>
              <a:cs typeface="+mn-cs"/>
            </a:rPr>
            <a:t>・ご提出は</a:t>
          </a:r>
          <a:r>
            <a:rPr kumimoji="1" lang="en-US" altLang="ja-JP" sz="1400" b="1">
              <a:effectLst/>
              <a:latin typeface="+mn-lt"/>
              <a:ea typeface="+mn-ea"/>
              <a:cs typeface="+mn-cs"/>
            </a:rPr>
            <a:t>Excel</a:t>
          </a:r>
          <a:r>
            <a:rPr kumimoji="1" lang="ja-JP" altLang="en-US" sz="1400" b="1">
              <a:effectLst/>
              <a:latin typeface="+mn-lt"/>
              <a:ea typeface="+mn-ea"/>
              <a:cs typeface="+mn-cs"/>
            </a:rPr>
            <a:t>形式のままでお願い致します。</a:t>
          </a:r>
          <a:br>
            <a:rPr kumimoji="1" lang="en-US" altLang="ja-JP" sz="1400" b="1">
              <a:effectLst/>
              <a:latin typeface="+mn-lt"/>
              <a:ea typeface="+mn-ea"/>
              <a:cs typeface="+mn-cs"/>
            </a:rPr>
          </a:br>
          <a:r>
            <a:rPr kumimoji="1" lang="ja-JP" altLang="en-US" sz="1400" b="1"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400" b="1">
              <a:effectLst/>
              <a:latin typeface="+mn-lt"/>
              <a:ea typeface="+mn-ea"/>
              <a:cs typeface="+mn-cs"/>
            </a:rPr>
            <a:t>PDF</a:t>
          </a:r>
          <a:r>
            <a:rPr kumimoji="1" lang="ja-JP" altLang="en-US" sz="1400" b="1">
              <a:effectLst/>
              <a:latin typeface="+mn-lt"/>
              <a:ea typeface="+mn-ea"/>
              <a:cs typeface="+mn-cs"/>
            </a:rPr>
            <a:t>形式は不可）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6DA42-4D55-4A88-AEA8-ADC1FBE6AB29}">
  <sheetPr codeName="Sheet1">
    <tabColor rgb="FFFF0000"/>
  </sheetPr>
  <dimension ref="B1:M22"/>
  <sheetViews>
    <sheetView tabSelected="1" view="pageBreakPreview" zoomScaleNormal="100" zoomScaleSheetLayoutView="100" workbookViewId="0">
      <selection activeCell="F8" sqref="F8"/>
    </sheetView>
  </sheetViews>
  <sheetFormatPr defaultRowHeight="15.75" customHeight="1"/>
  <cols>
    <col min="2" max="2" width="12.375" style="1" customWidth="1"/>
    <col min="3" max="5" width="20.75" customWidth="1"/>
    <col min="7" max="7" width="14.5" customWidth="1"/>
    <col min="8" max="8" width="19" customWidth="1"/>
  </cols>
  <sheetData>
    <row r="1" spans="2:13" s="15" customFormat="1" ht="30.75" customHeight="1">
      <c r="B1" s="34" t="s">
        <v>20</v>
      </c>
      <c r="C1" s="34"/>
      <c r="D1" s="34"/>
      <c r="E1" s="34"/>
    </row>
    <row r="2" spans="2:13" s="15" customFormat="1" ht="30.75" customHeight="1">
      <c r="B2" s="16"/>
      <c r="C2" s="16"/>
      <c r="D2" s="16"/>
      <c r="E2" s="16"/>
    </row>
    <row r="3" spans="2:13" s="15" customFormat="1" ht="30.75" customHeight="1">
      <c r="B3" s="35" t="s">
        <v>17</v>
      </c>
      <c r="C3" s="36"/>
      <c r="D3" s="37" t="s">
        <v>21</v>
      </c>
      <c r="E3" s="38"/>
    </row>
    <row r="4" spans="2:13" s="15" customFormat="1" ht="30.75" customHeight="1">
      <c r="B4" s="35" t="s">
        <v>18</v>
      </c>
      <c r="C4" s="36"/>
      <c r="D4" s="37" t="s">
        <v>22</v>
      </c>
      <c r="E4" s="38"/>
    </row>
    <row r="5" spans="2:13" ht="30.75" customHeight="1" thickBot="1"/>
    <row r="6" spans="2:13" ht="46.5" customHeight="1" thickBot="1">
      <c r="B6" s="2" t="s">
        <v>12</v>
      </c>
      <c r="C6" s="3" t="s">
        <v>23</v>
      </c>
      <c r="D6" s="3" t="s">
        <v>24</v>
      </c>
      <c r="E6" s="30" t="s">
        <v>19</v>
      </c>
      <c r="G6" s="32" t="s">
        <v>25</v>
      </c>
      <c r="H6" s="33"/>
      <c r="I6" s="33"/>
      <c r="J6" s="33"/>
      <c r="K6" s="33"/>
      <c r="L6" s="33"/>
      <c r="M6" s="33"/>
    </row>
    <row r="7" spans="2:13" ht="30.75" customHeight="1">
      <c r="B7" s="4" t="s">
        <v>0</v>
      </c>
      <c r="C7" s="5">
        <v>400000</v>
      </c>
      <c r="D7" s="5"/>
      <c r="E7" s="5">
        <f t="shared" ref="E7:E18" si="0">SUM(C7:D7)</f>
        <v>400000</v>
      </c>
      <c r="G7" s="33"/>
      <c r="H7" s="33"/>
      <c r="I7" s="33"/>
      <c r="J7" s="33"/>
      <c r="K7" s="33"/>
      <c r="L7" s="33"/>
      <c r="M7" s="33"/>
    </row>
    <row r="8" spans="2:13" ht="30.75" customHeight="1">
      <c r="B8" s="4" t="s">
        <v>1</v>
      </c>
      <c r="C8" s="6">
        <v>410000</v>
      </c>
      <c r="D8" s="6">
        <v>200000</v>
      </c>
      <c r="E8" s="5">
        <f t="shared" si="0"/>
        <v>610000</v>
      </c>
      <c r="G8" s="33"/>
      <c r="H8" s="33"/>
      <c r="I8" s="33"/>
      <c r="J8" s="33"/>
      <c r="K8" s="33"/>
      <c r="L8" s="33"/>
      <c r="M8" s="33"/>
    </row>
    <row r="9" spans="2:13" ht="30.75" customHeight="1">
      <c r="B9" s="4" t="s">
        <v>2</v>
      </c>
      <c r="C9" s="6">
        <v>400000</v>
      </c>
      <c r="D9" s="5">
        <v>200000</v>
      </c>
      <c r="E9" s="5">
        <f t="shared" si="0"/>
        <v>600000</v>
      </c>
      <c r="G9" s="33"/>
      <c r="H9" s="33"/>
      <c r="I9" s="33"/>
      <c r="J9" s="33"/>
      <c r="K9" s="33"/>
      <c r="L9" s="33"/>
      <c r="M9" s="33"/>
    </row>
    <row r="10" spans="2:13" ht="30.75" customHeight="1">
      <c r="B10" s="4" t="s">
        <v>3</v>
      </c>
      <c r="C10" s="6">
        <v>410000</v>
      </c>
      <c r="D10" s="6">
        <v>200000</v>
      </c>
      <c r="E10" s="5">
        <f t="shared" si="0"/>
        <v>610000</v>
      </c>
      <c r="G10" s="33"/>
      <c r="H10" s="33"/>
      <c r="I10" s="33"/>
      <c r="J10" s="33"/>
      <c r="K10" s="33"/>
      <c r="L10" s="33"/>
      <c r="M10" s="33"/>
    </row>
    <row r="11" spans="2:13" ht="30.75" customHeight="1">
      <c r="B11" s="4" t="s">
        <v>4</v>
      </c>
      <c r="C11" s="6">
        <v>400000</v>
      </c>
      <c r="D11" s="5">
        <v>200000</v>
      </c>
      <c r="E11" s="5">
        <f t="shared" si="0"/>
        <v>600000</v>
      </c>
      <c r="G11" s="33"/>
      <c r="H11" s="33"/>
      <c r="I11" s="33"/>
      <c r="J11" s="33"/>
      <c r="K11" s="33"/>
      <c r="L11" s="33"/>
      <c r="M11" s="33"/>
    </row>
    <row r="12" spans="2:13" ht="30.75" customHeight="1">
      <c r="B12" s="4" t="s">
        <v>5</v>
      </c>
      <c r="C12" s="6">
        <v>410000</v>
      </c>
      <c r="D12" s="6"/>
      <c r="E12" s="5">
        <f t="shared" si="0"/>
        <v>410000</v>
      </c>
      <c r="G12" s="33"/>
      <c r="H12" s="33"/>
      <c r="I12" s="33"/>
      <c r="J12" s="33"/>
      <c r="K12" s="33"/>
      <c r="L12" s="33"/>
      <c r="M12" s="33"/>
    </row>
    <row r="13" spans="2:13" ht="30.75" customHeight="1">
      <c r="B13" s="4" t="s">
        <v>6</v>
      </c>
      <c r="C13" s="6">
        <v>400000</v>
      </c>
      <c r="D13" s="5"/>
      <c r="E13" s="5">
        <f t="shared" si="0"/>
        <v>400000</v>
      </c>
      <c r="G13" s="33"/>
      <c r="H13" s="33"/>
      <c r="I13" s="33"/>
      <c r="J13" s="33"/>
      <c r="K13" s="33"/>
      <c r="L13" s="33"/>
      <c r="M13" s="33"/>
    </row>
    <row r="14" spans="2:13" ht="30.75" customHeight="1">
      <c r="B14" s="4" t="s">
        <v>7</v>
      </c>
      <c r="C14" s="6">
        <v>410000</v>
      </c>
      <c r="D14" s="6"/>
      <c r="E14" s="5">
        <f t="shared" si="0"/>
        <v>410000</v>
      </c>
      <c r="G14" s="33"/>
      <c r="H14" s="33"/>
      <c r="I14" s="33"/>
      <c r="J14" s="33"/>
      <c r="K14" s="33"/>
      <c r="L14" s="33"/>
      <c r="M14" s="33"/>
    </row>
    <row r="15" spans="2:13" ht="30.75" customHeight="1">
      <c r="B15" s="4" t="s">
        <v>8</v>
      </c>
      <c r="C15" s="6">
        <v>400000</v>
      </c>
      <c r="D15" s="5"/>
      <c r="E15" s="5">
        <f t="shared" si="0"/>
        <v>400000</v>
      </c>
      <c r="G15" s="33"/>
      <c r="H15" s="33"/>
      <c r="I15" s="33"/>
      <c r="J15" s="33"/>
      <c r="K15" s="33"/>
      <c r="L15" s="33"/>
      <c r="M15" s="33"/>
    </row>
    <row r="16" spans="2:13" ht="30.75" customHeight="1">
      <c r="B16" s="4" t="s">
        <v>9</v>
      </c>
      <c r="C16" s="6"/>
      <c r="D16" s="6"/>
      <c r="E16" s="5">
        <f t="shared" si="0"/>
        <v>0</v>
      </c>
      <c r="G16" s="33"/>
      <c r="H16" s="33"/>
      <c r="I16" s="33"/>
      <c r="J16" s="33"/>
      <c r="K16" s="33"/>
      <c r="L16" s="33"/>
      <c r="M16" s="33"/>
    </row>
    <row r="17" spans="2:13" ht="30.75" customHeight="1">
      <c r="B17" s="4" t="s">
        <v>10</v>
      </c>
      <c r="C17" s="6"/>
      <c r="D17" s="6"/>
      <c r="E17" s="5">
        <f t="shared" si="0"/>
        <v>0</v>
      </c>
      <c r="G17" s="33"/>
      <c r="H17" s="33"/>
      <c r="I17" s="33"/>
      <c r="J17" s="33"/>
      <c r="K17" s="33"/>
      <c r="L17" s="33"/>
      <c r="M17" s="33"/>
    </row>
    <row r="18" spans="2:13" ht="30.75" customHeight="1" thickBot="1">
      <c r="B18" s="7" t="s">
        <v>11</v>
      </c>
      <c r="C18" s="8"/>
      <c r="D18" s="8"/>
      <c r="E18" s="9">
        <f t="shared" si="0"/>
        <v>0</v>
      </c>
      <c r="G18" s="33"/>
      <c r="H18" s="33"/>
      <c r="I18" s="33"/>
      <c r="J18" s="33"/>
      <c r="K18" s="33"/>
      <c r="L18" s="33"/>
      <c r="M18" s="33"/>
    </row>
    <row r="19" spans="2:13" ht="30.75" customHeight="1">
      <c r="B19" s="31" t="s">
        <v>19</v>
      </c>
      <c r="C19" s="10">
        <f>SUM(C7:C18)</f>
        <v>3640000</v>
      </c>
      <c r="D19" s="10">
        <f t="shared" ref="D19:E19" si="1">SUM(D7:D18)</f>
        <v>800000</v>
      </c>
      <c r="E19" s="10">
        <f t="shared" si="1"/>
        <v>4440000</v>
      </c>
      <c r="G19" s="33"/>
      <c r="H19" s="33"/>
      <c r="I19" s="33"/>
      <c r="J19" s="33"/>
      <c r="K19" s="33"/>
      <c r="L19" s="33"/>
      <c r="M19" s="33"/>
    </row>
    <row r="20" spans="2:13" ht="30.75" customHeight="1">
      <c r="B20" s="11" t="s">
        <v>15</v>
      </c>
      <c r="C20" s="12">
        <f>COUNTIF(C7:C18,"&gt;0")</f>
        <v>9</v>
      </c>
      <c r="D20" s="12">
        <f t="shared" ref="D20:E20" si="2">COUNTIF(D7:D18,"&gt;0")</f>
        <v>4</v>
      </c>
      <c r="E20" s="12">
        <f t="shared" si="2"/>
        <v>9</v>
      </c>
      <c r="G20" s="33"/>
      <c r="H20" s="33"/>
      <c r="I20" s="33"/>
      <c r="J20" s="33"/>
      <c r="K20" s="33"/>
      <c r="L20" s="33"/>
      <c r="M20" s="33"/>
    </row>
    <row r="21" spans="2:13" ht="30.75" customHeight="1">
      <c r="B21" s="4" t="s">
        <v>13</v>
      </c>
      <c r="C21" s="6">
        <f>IF(C20=0,"",C19/C20)</f>
        <v>404444.44444444444</v>
      </c>
      <c r="D21" s="6">
        <f t="shared" ref="D21:E21" si="3">IF(D20=0,"",D19/D20)</f>
        <v>200000</v>
      </c>
      <c r="E21" s="6">
        <f t="shared" si="3"/>
        <v>493333.33333333331</v>
      </c>
      <c r="G21" s="33"/>
      <c r="H21" s="33"/>
      <c r="I21" s="33"/>
      <c r="J21" s="33"/>
      <c r="K21" s="33"/>
      <c r="L21" s="33"/>
      <c r="M21" s="33"/>
    </row>
    <row r="22" spans="2:13" ht="30.75" customHeight="1" thickBot="1">
      <c r="B22" s="13" t="s">
        <v>14</v>
      </c>
      <c r="C22" s="14">
        <f>IF(C21="","",C21*12)</f>
        <v>4853333.333333333</v>
      </c>
      <c r="D22" s="14">
        <f t="shared" ref="D22:E22" si="4">IF(D21="","",D21*12)</f>
        <v>2400000</v>
      </c>
      <c r="E22" s="14">
        <f t="shared" si="4"/>
        <v>5920000</v>
      </c>
      <c r="G22" s="33"/>
      <c r="H22" s="33"/>
      <c r="I22" s="33"/>
      <c r="J22" s="33"/>
      <c r="K22" s="33"/>
      <c r="L22" s="33"/>
      <c r="M22" s="33"/>
    </row>
  </sheetData>
  <sheetProtection sheet="1" selectLockedCells="1" selectUnlockedCells="1"/>
  <protectedRanges>
    <protectedRange sqref="C6:D18" name="範囲1"/>
  </protectedRanges>
  <mergeCells count="6">
    <mergeCell ref="G6:M22"/>
    <mergeCell ref="B1:E1"/>
    <mergeCell ref="B3:C3"/>
    <mergeCell ref="D3:E3"/>
    <mergeCell ref="B4:C4"/>
    <mergeCell ref="D4:E4"/>
  </mergeCells>
  <phoneticPr fontId="1"/>
  <conditionalFormatting sqref="C7:C18">
    <cfRule type="expression" dxfId="8" priority="4">
      <formula>$C$6=""</formula>
    </cfRule>
  </conditionalFormatting>
  <conditionalFormatting sqref="C6:D18">
    <cfRule type="containsBlanks" dxfId="7" priority="5">
      <formula>LEN(TRIM(C6))=0</formula>
    </cfRule>
  </conditionalFormatting>
  <conditionalFormatting sqref="D3:D4">
    <cfRule type="containsBlanks" dxfId="6" priority="1">
      <formula>LEN(TRIM(D3))=0</formula>
    </cfRule>
  </conditionalFormatting>
  <conditionalFormatting sqref="D7:D18">
    <cfRule type="expression" dxfId="5" priority="3">
      <formula>$D$6=""</formula>
    </cfRule>
  </conditionalFormatting>
  <dataValidations count="1">
    <dataValidation type="list" allowBlank="1" showInputMessage="1" showErrorMessage="1" sqref="C6:D6" xr:uid="{05E479DD-4A8B-4076-AE2A-969E27178D8B}">
      <formula1>"居宅介護,重度訪問介護"</formula1>
    </dataValidation>
  </dataValidations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AAD2B-5CEB-4858-A900-235B6321D9CE}">
  <sheetPr codeName="Sheet2">
    <tabColor rgb="FFFFFF00"/>
  </sheetPr>
  <dimension ref="B1:M22"/>
  <sheetViews>
    <sheetView view="pageBreakPreview" zoomScaleNormal="100" zoomScaleSheetLayoutView="100" workbookViewId="0">
      <selection activeCell="A16" sqref="A16"/>
    </sheetView>
  </sheetViews>
  <sheetFormatPr defaultRowHeight="15.75" customHeight="1"/>
  <cols>
    <col min="1" max="1" width="9" style="15"/>
    <col min="2" max="2" width="12.375" style="17" customWidth="1"/>
    <col min="3" max="5" width="20.75" style="15" customWidth="1"/>
    <col min="6" max="6" width="9" style="15"/>
    <col min="7" max="7" width="14.5" style="15" customWidth="1"/>
    <col min="8" max="8" width="19" style="15" customWidth="1"/>
    <col min="9" max="16384" width="9" style="15"/>
  </cols>
  <sheetData>
    <row r="1" spans="2:13" ht="30.75" customHeight="1">
      <c r="B1" s="34" t="s">
        <v>20</v>
      </c>
      <c r="C1" s="34"/>
      <c r="D1" s="34"/>
      <c r="E1" s="34"/>
    </row>
    <row r="2" spans="2:13" ht="30.75" customHeight="1">
      <c r="B2" s="16"/>
      <c r="C2" s="16"/>
      <c r="D2" s="16"/>
      <c r="E2" s="16"/>
    </row>
    <row r="3" spans="2:13" ht="30.75" customHeight="1">
      <c r="B3" s="35" t="s">
        <v>17</v>
      </c>
      <c r="C3" s="36"/>
      <c r="D3" s="40"/>
      <c r="E3" s="41"/>
    </row>
    <row r="4" spans="2:13" ht="30.75" customHeight="1">
      <c r="B4" s="35" t="s">
        <v>18</v>
      </c>
      <c r="C4" s="36"/>
      <c r="D4" s="40"/>
      <c r="E4" s="41"/>
    </row>
    <row r="5" spans="2:13" ht="30.75" customHeight="1" thickBot="1"/>
    <row r="6" spans="2:13" ht="46.5" customHeight="1" thickBot="1">
      <c r="B6" s="18" t="s">
        <v>12</v>
      </c>
      <c r="C6" s="3"/>
      <c r="D6" s="3"/>
      <c r="E6" s="30" t="s">
        <v>19</v>
      </c>
      <c r="G6" s="39" t="s">
        <v>16</v>
      </c>
      <c r="H6" s="39"/>
      <c r="I6" s="39"/>
      <c r="J6" s="39"/>
      <c r="K6" s="39"/>
      <c r="L6" s="39"/>
      <c r="M6" s="39"/>
    </row>
    <row r="7" spans="2:13" ht="30.75" customHeight="1">
      <c r="B7" s="19" t="s">
        <v>0</v>
      </c>
      <c r="C7" s="20"/>
      <c r="D7" s="20"/>
      <c r="E7" s="20">
        <f t="shared" ref="E7:E18" si="0">SUM(C7:D7)</f>
        <v>0</v>
      </c>
      <c r="G7" s="39"/>
      <c r="H7" s="39"/>
      <c r="I7" s="39"/>
      <c r="J7" s="39"/>
      <c r="K7" s="39"/>
      <c r="L7" s="39"/>
      <c r="M7" s="39"/>
    </row>
    <row r="8" spans="2:13" ht="30.75" customHeight="1">
      <c r="B8" s="19" t="s">
        <v>1</v>
      </c>
      <c r="C8" s="21"/>
      <c r="D8" s="21"/>
      <c r="E8" s="20">
        <f t="shared" si="0"/>
        <v>0</v>
      </c>
      <c r="G8" s="39"/>
      <c r="H8" s="39"/>
      <c r="I8" s="39"/>
      <c r="J8" s="39"/>
      <c r="K8" s="39"/>
      <c r="L8" s="39"/>
      <c r="M8" s="39"/>
    </row>
    <row r="9" spans="2:13" ht="30.75" customHeight="1">
      <c r="B9" s="19" t="s">
        <v>2</v>
      </c>
      <c r="C9" s="21"/>
      <c r="D9" s="21"/>
      <c r="E9" s="20">
        <f t="shared" si="0"/>
        <v>0</v>
      </c>
      <c r="G9" s="39"/>
      <c r="H9" s="39"/>
      <c r="I9" s="39"/>
      <c r="J9" s="39"/>
      <c r="K9" s="39"/>
      <c r="L9" s="39"/>
      <c r="M9" s="39"/>
    </row>
    <row r="10" spans="2:13" ht="30.75" customHeight="1">
      <c r="B10" s="19" t="s">
        <v>3</v>
      </c>
      <c r="C10" s="21"/>
      <c r="D10" s="21"/>
      <c r="E10" s="20">
        <f t="shared" si="0"/>
        <v>0</v>
      </c>
      <c r="G10" s="39"/>
      <c r="H10" s="39"/>
      <c r="I10" s="39"/>
      <c r="J10" s="39"/>
      <c r="K10" s="39"/>
      <c r="L10" s="39"/>
      <c r="M10" s="39"/>
    </row>
    <row r="11" spans="2:13" ht="30.75" customHeight="1">
      <c r="B11" s="19" t="s">
        <v>4</v>
      </c>
      <c r="C11" s="21"/>
      <c r="D11" s="21"/>
      <c r="E11" s="20">
        <f t="shared" si="0"/>
        <v>0</v>
      </c>
      <c r="G11" s="39"/>
      <c r="H11" s="39"/>
      <c r="I11" s="39"/>
      <c r="J11" s="39"/>
      <c r="K11" s="39"/>
      <c r="L11" s="39"/>
      <c r="M11" s="39"/>
    </row>
    <row r="12" spans="2:13" ht="30.75" customHeight="1">
      <c r="B12" s="19" t="s">
        <v>5</v>
      </c>
      <c r="C12" s="21"/>
      <c r="D12" s="21"/>
      <c r="E12" s="20">
        <f t="shared" si="0"/>
        <v>0</v>
      </c>
      <c r="G12" s="39"/>
      <c r="H12" s="39"/>
      <c r="I12" s="39"/>
      <c r="J12" s="39"/>
      <c r="K12" s="39"/>
      <c r="L12" s="39"/>
      <c r="M12" s="39"/>
    </row>
    <row r="13" spans="2:13" ht="30.75" customHeight="1">
      <c r="B13" s="19" t="s">
        <v>6</v>
      </c>
      <c r="C13" s="21"/>
      <c r="D13" s="21"/>
      <c r="E13" s="20">
        <f t="shared" si="0"/>
        <v>0</v>
      </c>
      <c r="G13" s="39"/>
      <c r="H13" s="39"/>
      <c r="I13" s="39"/>
      <c r="J13" s="39"/>
      <c r="K13" s="39"/>
      <c r="L13" s="39"/>
      <c r="M13" s="39"/>
    </row>
    <row r="14" spans="2:13" ht="30.75" customHeight="1">
      <c r="B14" s="19" t="s">
        <v>7</v>
      </c>
      <c r="C14" s="21"/>
      <c r="D14" s="21"/>
      <c r="E14" s="20">
        <f t="shared" si="0"/>
        <v>0</v>
      </c>
      <c r="G14" s="39"/>
      <c r="H14" s="39"/>
      <c r="I14" s="39"/>
      <c r="J14" s="39"/>
      <c r="K14" s="39"/>
      <c r="L14" s="39"/>
      <c r="M14" s="39"/>
    </row>
    <row r="15" spans="2:13" ht="30.75" customHeight="1">
      <c r="B15" s="19" t="s">
        <v>8</v>
      </c>
      <c r="C15" s="21"/>
      <c r="D15" s="21"/>
      <c r="E15" s="20">
        <f t="shared" si="0"/>
        <v>0</v>
      </c>
      <c r="G15" s="39"/>
      <c r="H15" s="39"/>
      <c r="I15" s="39"/>
      <c r="J15" s="39"/>
      <c r="K15" s="39"/>
      <c r="L15" s="39"/>
      <c r="M15" s="39"/>
    </row>
    <row r="16" spans="2:13" ht="30.75" customHeight="1">
      <c r="B16" s="19" t="s">
        <v>9</v>
      </c>
      <c r="C16" s="21"/>
      <c r="D16" s="21"/>
      <c r="E16" s="20">
        <f t="shared" si="0"/>
        <v>0</v>
      </c>
      <c r="G16" s="39"/>
      <c r="H16" s="39"/>
      <c r="I16" s="39"/>
      <c r="J16" s="39"/>
      <c r="K16" s="39"/>
      <c r="L16" s="39"/>
      <c r="M16" s="39"/>
    </row>
    <row r="17" spans="2:13" ht="30.75" customHeight="1">
      <c r="B17" s="19" t="s">
        <v>10</v>
      </c>
      <c r="C17" s="21"/>
      <c r="D17" s="21"/>
      <c r="E17" s="20">
        <f t="shared" si="0"/>
        <v>0</v>
      </c>
      <c r="G17" s="39"/>
      <c r="H17" s="39"/>
      <c r="I17" s="39"/>
      <c r="J17" s="39"/>
      <c r="K17" s="39"/>
      <c r="L17" s="39"/>
      <c r="M17" s="39"/>
    </row>
    <row r="18" spans="2:13" ht="30.75" customHeight="1" thickBot="1">
      <c r="B18" s="22" t="s">
        <v>11</v>
      </c>
      <c r="C18" s="23"/>
      <c r="D18" s="23"/>
      <c r="E18" s="24">
        <f t="shared" si="0"/>
        <v>0</v>
      </c>
      <c r="G18" s="39"/>
      <c r="H18" s="39"/>
      <c r="I18" s="39"/>
      <c r="J18" s="39"/>
      <c r="K18" s="39"/>
      <c r="L18" s="39"/>
      <c r="M18" s="39"/>
    </row>
    <row r="19" spans="2:13" ht="30.75" customHeight="1">
      <c r="B19" s="31" t="s">
        <v>19</v>
      </c>
      <c r="C19" s="25">
        <f>SUM(C7:C18)</f>
        <v>0</v>
      </c>
      <c r="D19" s="25">
        <f t="shared" ref="D19:E19" si="1">SUM(D7:D18)</f>
        <v>0</v>
      </c>
      <c r="E19" s="25">
        <f t="shared" si="1"/>
        <v>0</v>
      </c>
      <c r="G19" s="39"/>
      <c r="H19" s="39"/>
      <c r="I19" s="39"/>
      <c r="J19" s="39"/>
      <c r="K19" s="39"/>
      <c r="L19" s="39"/>
      <c r="M19" s="39"/>
    </row>
    <row r="20" spans="2:13" ht="30.75" customHeight="1">
      <c r="B20" s="26" t="s">
        <v>15</v>
      </c>
      <c r="C20" s="27">
        <f>COUNTIF(C7:C18,"&gt;0")</f>
        <v>0</v>
      </c>
      <c r="D20" s="27">
        <f t="shared" ref="D20:E20" si="2">COUNTIF(D7:D18,"&gt;0")</f>
        <v>0</v>
      </c>
      <c r="E20" s="27">
        <f t="shared" si="2"/>
        <v>0</v>
      </c>
      <c r="G20" s="39"/>
      <c r="H20" s="39"/>
      <c r="I20" s="39"/>
      <c r="J20" s="39"/>
      <c r="K20" s="39"/>
      <c r="L20" s="39"/>
      <c r="M20" s="39"/>
    </row>
    <row r="21" spans="2:13" ht="30.75" customHeight="1">
      <c r="B21" s="19" t="s">
        <v>13</v>
      </c>
      <c r="C21" s="21" t="str">
        <f>IF(C20=0,"",C19/C20)</f>
        <v/>
      </c>
      <c r="D21" s="21" t="str">
        <f t="shared" ref="D21:E21" si="3">IF(D20=0,"",D19/D20)</f>
        <v/>
      </c>
      <c r="E21" s="21" t="str">
        <f t="shared" si="3"/>
        <v/>
      </c>
      <c r="G21" s="39"/>
      <c r="H21" s="39"/>
      <c r="I21" s="39"/>
      <c r="J21" s="39"/>
      <c r="K21" s="39"/>
      <c r="L21" s="39"/>
      <c r="M21" s="39"/>
    </row>
    <row r="22" spans="2:13" ht="30.75" customHeight="1" thickBot="1">
      <c r="B22" s="28" t="s">
        <v>14</v>
      </c>
      <c r="C22" s="29" t="str">
        <f>IF(C21="","",C21*12)</f>
        <v/>
      </c>
      <c r="D22" s="29" t="str">
        <f t="shared" ref="D22:E22" si="4">IF(D21="","",D21*12)</f>
        <v/>
      </c>
      <c r="E22" s="29" t="str">
        <f t="shared" si="4"/>
        <v/>
      </c>
      <c r="G22" s="39"/>
      <c r="H22" s="39"/>
      <c r="I22" s="39"/>
      <c r="J22" s="39"/>
      <c r="K22" s="39"/>
      <c r="L22" s="39"/>
      <c r="M22" s="39"/>
    </row>
  </sheetData>
  <sheetProtection sheet="1" objects="1" scenarios="1"/>
  <protectedRanges>
    <protectedRange sqref="G6:M22" name="範囲2"/>
    <protectedRange sqref="C7:D18" name="範囲1"/>
    <protectedRange sqref="C6:D6" name="範囲1_1"/>
  </protectedRanges>
  <mergeCells count="6">
    <mergeCell ref="G6:M22"/>
    <mergeCell ref="B1:E1"/>
    <mergeCell ref="B3:C3"/>
    <mergeCell ref="B4:C4"/>
    <mergeCell ref="D3:E3"/>
    <mergeCell ref="D4:E4"/>
  </mergeCells>
  <phoneticPr fontId="1"/>
  <conditionalFormatting sqref="C7:C18">
    <cfRule type="expression" dxfId="4" priority="5">
      <formula>$C$6=""</formula>
    </cfRule>
  </conditionalFormatting>
  <conditionalFormatting sqref="C6:D6">
    <cfRule type="containsBlanks" dxfId="3" priority="1">
      <formula>LEN(TRIM(C6))=0</formula>
    </cfRule>
  </conditionalFormatting>
  <conditionalFormatting sqref="C7:D18">
    <cfRule type="containsBlanks" dxfId="2" priority="6">
      <formula>LEN(TRIM(C7))=0</formula>
    </cfRule>
  </conditionalFormatting>
  <conditionalFormatting sqref="D3:D4">
    <cfRule type="containsBlanks" dxfId="1" priority="2">
      <formula>LEN(TRIM(D3))=0</formula>
    </cfRule>
  </conditionalFormatting>
  <conditionalFormatting sqref="D7:D18">
    <cfRule type="expression" dxfId="0" priority="4">
      <formula>$D$6=""</formula>
    </cfRule>
  </conditionalFormatting>
  <dataValidations count="1">
    <dataValidation type="list" allowBlank="1" showInputMessage="1" showErrorMessage="1" sqref="C6:D6" xr:uid="{10FFF502-727F-4DA8-B55D-CDB34CD6A3E2}">
      <formula1>"居宅介護,重度訪問介護"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2BB233625563145897DB5646AD3E74B" ma:contentTypeVersion="11" ma:contentTypeDescription="新しいドキュメントを作成します。" ma:contentTypeScope="" ma:versionID="e4da4113ec8e6dc922f2b8285f73def0">
  <xsd:schema xmlns:xsd="http://www.w3.org/2001/XMLSchema" xmlns:xs="http://www.w3.org/2001/XMLSchema" xmlns:p="http://schemas.microsoft.com/office/2006/metadata/properties" xmlns:ns2="5cc29cab-f94b-42d7-baff-2490da4cde0d" xmlns:ns3="dbdfa4ae-7628-48e5-ba6d-b53d06688106" targetNamespace="http://schemas.microsoft.com/office/2006/metadata/properties" ma:root="true" ma:fieldsID="63306ea6c696901f1d5dc1f7175237b9" ns2:_="" ns3:_="">
    <xsd:import namespace="5cc29cab-f94b-42d7-baff-2490da4cde0d"/>
    <xsd:import namespace="dbdfa4ae-7628-48e5-ba6d-b53d066881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c29cab-f94b-42d7-baff-2490da4cde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6ebeabc6-1c0c-4751-aeab-3e30fad09a7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dfa4ae-7628-48e5-ba6d-b53d0668810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a6b1878-1c4b-4305-83cb-0bb96e9b3ef4}" ma:internalName="TaxCatchAll" ma:showField="CatchAllData" ma:web="dbdfa4ae-7628-48e5-ba6d-b53d066881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bdfa4ae-7628-48e5-ba6d-b53d06688106" xsi:nil="true"/>
    <lcf76f155ced4ddcb4097134ff3c332f xmlns="5cc29cab-f94b-42d7-baff-2490da4cde0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DA12C71-D50E-405F-8F58-D838E09AB8B4}"/>
</file>

<file path=customXml/itemProps2.xml><?xml version="1.0" encoding="utf-8"?>
<ds:datastoreItem xmlns:ds="http://schemas.openxmlformats.org/officeDocument/2006/customXml" ds:itemID="{3E091FA9-91E6-452E-82DF-7166F1A4EB92}"/>
</file>

<file path=customXml/itemProps3.xml><?xml version="1.0" encoding="utf-8"?>
<ds:datastoreItem xmlns:ds="http://schemas.openxmlformats.org/officeDocument/2006/customXml" ds:itemID="{24029806-0380-4E99-8A2C-2AC6B95841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見本</vt:lpstr>
      <vt:lpstr>入力シート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Ikebukuro 001</cp:lastModifiedBy>
  <cp:revision/>
  <dcterms:created xsi:type="dcterms:W3CDTF">2024-01-15T07:50:36Z</dcterms:created>
  <dcterms:modified xsi:type="dcterms:W3CDTF">2025-04-23T04:57:50Z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0x01010032BB233625563145897DB5646AD3E74B</vt:lpwstr>
  </property>
</Properties>
</file>